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EF2AE3D3-08BF-4411-B6BB-E906444D7C38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<sst xmlns="http://schemas.openxmlformats.org/spreadsheetml/2006/main" count="52" uniqueCount="41">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</sst>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26" sqref="F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1900365258</v>
      </c>
      <c r="D9" s="27">
        <v>0</v>
      </c>
      <c r="E9" s="21">
        <f t="shared" ref="E9:E18" si="0">C9+D9</f>
        <v>1900365258</v>
      </c>
      <c r="F9" s="27">
        <v>2159558228.2199998</v>
      </c>
      <c r="G9" s="20">
        <v>2159558228.2199998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101129493</v>
      </c>
      <c r="D11" s="27">
        <v>0</v>
      </c>
      <c r="E11" s="21">
        <f t="shared" si="0"/>
        <v>101129493</v>
      </c>
      <c r="F11" s="27">
        <v>111129848.73999999</v>
      </c>
      <c r="G11" s="20">
        <v>111129848.73999999</v>
      </c>
    </row>
    <row r="12" spans="2:7" x14ac:dyDescent="0.2">
      <c r="B12" s="13" t="s">
        <v>24</v>
      </c>
      <c r="C12" s="19">
        <v>531631269</v>
      </c>
      <c r="D12" s="27">
        <v>0</v>
      </c>
      <c r="E12" s="21">
        <f t="shared" si="0"/>
        <v>531631269</v>
      </c>
      <c r="F12" s="27">
        <v>562030241.40999997</v>
      </c>
      <c r="G12" s="20">
        <v>562030241.40999997</v>
      </c>
    </row>
    <row r="13" spans="2:7" x14ac:dyDescent="0.2">
      <c r="B13" s="13" t="s">
        <v>25</v>
      </c>
      <c r="C13" s="19">
        <v>47039385</v>
      </c>
      <c r="D13" s="27">
        <v>0</v>
      </c>
      <c r="E13" s="21">
        <f t="shared" si="0"/>
        <v>47039385</v>
      </c>
      <c r="F13" s="27">
        <v>54615598.57</v>
      </c>
      <c r="G13" s="20">
        <v>54615598.57</v>
      </c>
    </row>
    <row r="14" spans="2:7" x14ac:dyDescent="0.2">
      <c r="B14" s="13" t="s">
        <v>26</v>
      </c>
      <c r="C14" s="19">
        <v>14666474</v>
      </c>
      <c r="D14" s="27">
        <v>0</v>
      </c>
      <c r="E14" s="21">
        <f t="shared" si="0"/>
        <v>14666474</v>
      </c>
      <c r="F14" s="27">
        <v>32274399.039999999</v>
      </c>
      <c r="G14" s="20">
        <v>32274399.039999999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3115320492.73</v>
      </c>
      <c r="D16" s="27">
        <v>6108888.0700000003</v>
      </c>
      <c r="E16" s="21">
        <f t="shared" si="0"/>
        <v>3121429380.8000002</v>
      </c>
      <c r="F16" s="27">
        <v>3030037970.0300002</v>
      </c>
      <c r="G16" s="20">
        <v>3030037970.0300002</v>
      </c>
    </row>
    <row r="17" spans="2:7" ht="24" customHeight="1" x14ac:dyDescent="0.2">
      <c r="B17" s="14" t="s">
        <v>29</v>
      </c>
      <c r="C17" s="19">
        <v>42977720.060000002</v>
      </c>
      <c r="D17" s="27">
        <v>-42977720.060000002</v>
      </c>
      <c r="E17" s="21">
        <f t="shared" si="0"/>
        <v>0</v>
      </c>
      <c r="F17" s="27">
        <v>477022.5</v>
      </c>
      <c r="G17" s="20">
        <v>477022.5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500000000</v>
      </c>
      <c r="G18" s="20">
        <v>500000000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5753130091.79</v>
      </c>
      <c r="D20" s="28">
        <f>SUM(D9:D18)</f>
        <v>-36868831.990000002</v>
      </c>
      <c r="E20" s="22">
        <f>C20+D20</f>
        <v>5716261259.8000002</v>
      </c>
      <c r="F20" s="28">
        <f>SUM(F9:F18)</f>
        <v>6450123308.5100002</v>
      </c>
      <c r="G20" s="22">
        <f>SUM(G9:G18)</f>
        <v>6450123308.5100002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1851854991.3499999</v>
      </c>
      <c r="D26" s="20">
        <v>107201343.83</v>
      </c>
      <c r="E26" s="21">
        <f t="shared" ref="E26:E34" si="1">C26+D26</f>
        <v>1959056335.1799998</v>
      </c>
      <c r="F26" s="20">
        <v>1952691835.1800003</v>
      </c>
      <c r="G26" s="38">
        <v>1951077165.0700002</v>
      </c>
    </row>
    <row r="27" spans="2:7" ht="12" customHeight="1" x14ac:dyDescent="0.2">
      <c r="B27" s="32" t="s">
        <v>12</v>
      </c>
      <c r="C27" s="20">
        <v>355020012.71000004</v>
      </c>
      <c r="D27" s="20">
        <v>-28159926.719999999</v>
      </c>
      <c r="E27" s="21">
        <f t="shared" si="1"/>
        <v>326860085.99000001</v>
      </c>
      <c r="F27" s="20">
        <v>237613060.44</v>
      </c>
      <c r="G27" s="38">
        <v>209362655.00999999</v>
      </c>
    </row>
    <row r="28" spans="2:7" x14ac:dyDescent="0.2">
      <c r="B28" s="32" t="s">
        <v>13</v>
      </c>
      <c r="C28" s="20">
        <v>1540076879.8699999</v>
      </c>
      <c r="D28" s="20">
        <v>74172308.210000008</v>
      </c>
      <c r="E28" s="21">
        <f t="shared" si="1"/>
        <v>1614249188.0799999</v>
      </c>
      <c r="F28" s="20">
        <v>1248190676.4300003</v>
      </c>
      <c r="G28" s="38">
        <v>1100117915.24</v>
      </c>
    </row>
    <row r="29" spans="2:7" x14ac:dyDescent="0.2">
      <c r="B29" s="32" t="s">
        <v>14</v>
      </c>
      <c r="C29" s="20">
        <v>1342645264.1199999</v>
      </c>
      <c r="D29" s="20">
        <v>197285525.79999998</v>
      </c>
      <c r="E29" s="21">
        <f t="shared" si="1"/>
        <v>1539930789.9199998</v>
      </c>
      <c r="F29" s="20">
        <v>1448326375.4800003</v>
      </c>
      <c r="G29" s="38">
        <v>1390515329.2600002</v>
      </c>
    </row>
    <row r="30" spans="2:7" x14ac:dyDescent="0.2">
      <c r="B30" s="32" t="s">
        <v>15</v>
      </c>
      <c r="C30" s="20">
        <v>15155833.66</v>
      </c>
      <c r="D30" s="20">
        <v>17101575.739999998</v>
      </c>
      <c r="E30" s="21">
        <f t="shared" si="1"/>
        <v>32257409.399999999</v>
      </c>
      <c r="F30" s="20">
        <v>14289351.440000001</v>
      </c>
      <c r="G30" s="38">
        <v>11374334.32</v>
      </c>
    </row>
    <row r="31" spans="2:7" x14ac:dyDescent="0.2">
      <c r="B31" s="32" t="s">
        <v>16</v>
      </c>
      <c r="C31" s="20">
        <v>817405481.3499999</v>
      </c>
      <c r="D31" s="20">
        <v>660510998.33999991</v>
      </c>
      <c r="E31" s="21">
        <f t="shared" si="1"/>
        <v>1477916479.6899998</v>
      </c>
      <c r="F31" s="20">
        <v>622051220.98000002</v>
      </c>
      <c r="G31" s="38">
        <v>596339904.05000007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263577165.95000002</v>
      </c>
      <c r="D34" s="20">
        <v>97047346.810000002</v>
      </c>
      <c r="E34" s="21">
        <f t="shared" si="1"/>
        <v>360624512.75999999</v>
      </c>
      <c r="F34" s="20">
        <v>246294834.19999999</v>
      </c>
      <c r="G34" s="38">
        <v>246294834.19999999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6185735629.0099993</v>
      </c>
      <c r="D36" s="22">
        <f>SUM(D26:D34)</f>
        <v>1125159172.01</v>
      </c>
      <c r="E36" s="22">
        <f>SUM(E26:E34)</f>
        <v>7310894801.0199995</v>
      </c>
      <c r="F36" s="22">
        <f>SUM(F26:F34)</f>
        <v>5769457354.1500006</v>
      </c>
      <c r="G36" s="39">
        <f>SUM(G26:G34)</f>
        <v>5505082137.1499996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-432605537.21999931</v>
      </c>
      <c r="D38" s="8">
        <f>D20-D36</f>
        <v>-1162028004</v>
      </c>
      <c r="E38" s="8">
        <f>D38+C38</f>
        <v>-1594633541.2199993</v>
      </c>
      <c r="F38" s="8">
        <f>F20-F36</f>
        <v>680665954.35999966</v>
      </c>
      <c r="G38" s="9">
        <f>G20-G36</f>
        <v>945041171.36000061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2025-10-22T17:31:03Z</cp:lastPrinted>
  <dcterms:created xsi:type="dcterms:W3CDTF">2019-12-11T17:18:27Z</dcterms:created>
  <dcterms:modified xsi:type="dcterms:W3CDTF">2026-10-08T18:12:56Z</dcterms:modified>
</cp:coreProperties>
</file>